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ЭтаКнига" defaultThemeVersion="124226"/>
  <bookViews>
    <workbookView xWindow="120" yWindow="105" windowWidth="15120" windowHeight="801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F63" i="3"/>
  <c r="G63" l="1"/>
  <c r="J63"/>
  <c r="I63"/>
  <c r="H63"/>
</calcChain>
</file>

<file path=xl/sharedStrings.xml><?xml version="1.0" encoding="utf-8"?>
<sst xmlns="http://schemas.openxmlformats.org/spreadsheetml/2006/main" count="198" uniqueCount="120">
  <si>
    <t>ВСЕГО ДОХОДОВ</t>
  </si>
  <si>
    <t xml:space="preserve">Единый сельскохозяйственный налог </t>
  </si>
  <si>
    <t>10102010010000110</t>
  </si>
  <si>
    <t>10102030010000110</t>
  </si>
  <si>
    <t>10803010010000110</t>
  </si>
  <si>
    <t>11105035050000120</t>
  </si>
  <si>
    <t>041</t>
  </si>
  <si>
    <t>048</t>
  </si>
  <si>
    <t>043</t>
  </si>
  <si>
    <t>11201010010000120</t>
  </si>
  <si>
    <t>Плата за выбросы загрязняющих веществ в атмосферный воздух стационарными объектами</t>
  </si>
  <si>
    <t>11402053050000410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</si>
  <si>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</si>
  <si>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</si>
  <si>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042</t>
  </si>
  <si>
    <t>11302995050000130</t>
  </si>
  <si>
    <t>Прочие доходы от компенсации затрат бюджетов муниципальных районов</t>
  </si>
  <si>
    <t>120</t>
  </si>
  <si>
    <t>код главного администратора доходов</t>
  </si>
  <si>
    <t xml:space="preserve">Код бюджетной классификации доходов </t>
  </si>
  <si>
    <t>Наименование доходов</t>
  </si>
  <si>
    <t>10503010010000110</t>
  </si>
  <si>
    <t>Государственная пошлина по делам , рассматриваемым в судах общей юрисдикции, мировыми судьями ( за исключением Верховного Суда Российской Федерации ).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</si>
  <si>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 бюджетных и автономных учреждений)</t>
  </si>
  <si>
    <t>10102020010000110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</si>
  <si>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</si>
  <si>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Прочие субсидии бюджетам муниципальных районов </t>
  </si>
  <si>
    <t xml:space="preserve">                         </t>
  </si>
  <si>
    <t xml:space="preserve">                                                                                                               </t>
  </si>
  <si>
    <t>10504020020000110</t>
  </si>
  <si>
    <t xml:space="preserve">Налог, взимаемый в связи с применением патентной системы налогообложения, зачисляемый в бюджеты муниципальных районов 
</t>
  </si>
  <si>
    <t>11105013130000120</t>
  </si>
  <si>
    <t>Доходы, полученные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поселений, а также средства от продаджи права на заключение договоров аренды указанных земельных участков</t>
  </si>
  <si>
    <t>11406013130000430</t>
  </si>
  <si>
    <t>Доходы от продажи земельных участков, государственная собственность на которые не разграничена и которые расположены в границах  сельских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</si>
  <si>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 городских поселений</t>
  </si>
  <si>
    <t>11105013050000120</t>
  </si>
  <si>
    <t>11406013050000430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</si>
  <si>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</si>
  <si>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</si>
  <si>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</si>
  <si>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20215001050000150</t>
  </si>
  <si>
    <t>20229999050000150</t>
  </si>
  <si>
    <t>20230024050000150</t>
  </si>
  <si>
    <t>20235120050000150</t>
  </si>
  <si>
    <t>20239999050000150</t>
  </si>
  <si>
    <t>20240014050000150</t>
  </si>
  <si>
    <t xml:space="preserve">Прочие субвенции  бюджетам муниципальных районов </t>
  </si>
  <si>
    <t xml:space="preserve"> 1 03 02231 01 0000 110
</t>
  </si>
  <si>
    <t xml:space="preserve"> 1 03 02241 01 0000 110
</t>
  </si>
  <si>
    <t xml:space="preserve"> 1 03 02251 01 0000 110
</t>
  </si>
  <si>
    <t xml:space="preserve"> 1 03 02261 01 0000 100
</t>
  </si>
  <si>
    <t>023</t>
  </si>
  <si>
    <t>20235082050000150</t>
  </si>
  <si>
    <t>20220216050000150</t>
  </si>
  <si>
    <t>20245303050000150</t>
  </si>
  <si>
    <t>20249999050000150</t>
  </si>
  <si>
    <t>Прочие межбюджетные трансферты, передаваемые бюджетам муниципальных районов</t>
  </si>
  <si>
    <t>202 25304 05 0000150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</si>
  <si>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</si>
  <si>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</si>
  <si>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</si>
  <si>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10102040010000110</t>
  </si>
  <si>
    <t>Наименование главного администратора доходов бюджета</t>
  </si>
  <si>
    <t>Управление Федеральной налоговой службы по Ивановской области</t>
  </si>
  <si>
    <t>Комитет по управлению муниципальным имуществом и земельным отношениям администрации Лухского муниципального района</t>
  </si>
  <si>
    <t>Отдел образования администрации Лухского муниципального района Ивановской области</t>
  </si>
  <si>
    <t>Администрация Лухского муниципального района Ивановской области</t>
  </si>
  <si>
    <t>Департамент социальной защиты населения Ивановской области</t>
  </si>
  <si>
    <t>Финансовый отдел администрации Лухского муниципального района Ивановской области</t>
  </si>
  <si>
    <t>10501021010000110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</si>
  <si>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
</t>
  </si>
  <si>
    <t>1 16 01053 01 0000 140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</si>
  <si>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
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</si>
  <si>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</si>
  <si>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</si>
  <si>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</si>
  <si>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</si>
  <si>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1 16 01083 01 0000 140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</si>
  <si>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</si>
  <si>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</si>
  <si>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</si>
  <si>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</si>
  <si>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</si>
  <si>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</si>
  <si>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>202 25519 05 0000150</t>
  </si>
  <si>
    <t>Субсидии бюджетам муниципальных районов на поддержу отраслей культуры</t>
  </si>
  <si>
    <t xml:space="preserve">Налог, взимаемый с налогоплательщиков, выбравших в качестве объекта налогообложения доходы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</si>
  <si>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</si>
  <si>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</si>
  <si>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 статьями 227, 227.1 и 228 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</si>
  <si>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</si>
  <si>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</si>
  <si>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</si>
  <si>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</si>
  <si>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</si>
  <si>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Дотации бюджетам внутригородских муниципальных образований городов федерального значения на выравнивание бюджетной обеспеченности из бюджета субъекта Российской Федерации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</si>
  <si>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</si>
  <si>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</si>
  <si>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Субвенции бюджетам муниципальных районов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</si>
  <si>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</si>
  <si>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</si>
  <si>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
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</si>
  <si>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</si>
  <si>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Комитет Ивановской области по делам гражданской обороны и защиты населения</t>
  </si>
  <si>
    <t>Межрегиональное управление Федеральной службы по надзору в сфере природопользования по Ивановской и Владимирской области</t>
  </si>
  <si>
    <t>Реестр источников доходов Лухского муниципального района на 2025 -2027г.г.</t>
  </si>
  <si>
    <t>Прогноз доходов бюджета за 2024 год</t>
  </si>
  <si>
    <t>2025год</t>
  </si>
  <si>
    <t>Кассовые поступления в 2024 году ( по состоянию на 01.10.2024г.)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</si>
  <si>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</si>
  <si>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10102130011000110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</si>
  <si>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</si>
  <si>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</si>
  <si>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1 16 01073 01 0000 140</t>
  </si>
  <si>
    <t>20215009050000150</t>
  </si>
  <si>
    <t>Дотации бюджетам муниципальных районов на частичную компенсацию дополнительных расходов на повышение оплаты труда работтников бюджетной сферы и иные цели</t>
  </si>
  <si>
    <t>20215999050000150</t>
  </si>
  <si>
    <t>Иные дотации бюджетам муниципальных районов</t>
  </si>
  <si>
    <t xml:space="preserve"> 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</si>
</sst>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19"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rgb="FF22272F"/>
      <name val="Times New Roman"/>
      <family val="1"/>
      <charset val="204"/>
    </font>
    <font>
      <sz val="14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u/>
      <sz val="7.7"/>
      <color theme="10"/>
      <name val="Calibri"/>
      <family val="2"/>
      <charset val="204"/>
    </font>
    <font>
      <u/>
      <sz val="12"/>
      <color theme="10"/>
      <name val="Calibri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99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164" fontId="3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1" fontId="17" fillId="0" borderId="10">
      <alignment horizontal="center" vertical="top" shrinkToFit="1"/>
    </xf>
    <xf numFmtId="1" fontId="17" fillId="0" borderId="11">
      <alignment horizontal="center" vertical="top" shrinkToFit="1"/>
    </xf>
    <xf numFmtId="1" fontId="17" fillId="0" borderId="12">
      <alignment horizontal="center" vertical="top" shrinkToFit="1"/>
    </xf>
    <xf numFmtId="4" fontId="18" fillId="3" borderId="13">
      <alignment horizontal="right" vertical="top" shrinkToFit="1"/>
    </xf>
  </cellStyleXfs>
  <cellXfs count="92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 vertical="top" wrapText="1"/>
    </xf>
    <xf numFmtId="49" fontId="0" fillId="0" borderId="1" xfId="0" applyNumberFormat="1" applyBorder="1"/>
    <xf numFmtId="49" fontId="2" fillId="0" borderId="1" xfId="1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0" fillId="0" borderId="0" xfId="0" applyFont="1"/>
    <xf numFmtId="0" fontId="8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49" fontId="2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5" fillId="0" borderId="3" xfId="0" applyFont="1" applyBorder="1" applyAlignment="1">
      <alignment horizontal="center"/>
    </xf>
    <xf numFmtId="0" fontId="7" fillId="0" borderId="0" xfId="0" applyFont="1"/>
    <xf numFmtId="2" fontId="5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2" fontId="8" fillId="0" borderId="0" xfId="0" applyNumberFormat="1" applyFont="1"/>
    <xf numFmtId="2" fontId="4" fillId="0" borderId="0" xfId="0" applyNumberFormat="1" applyFont="1"/>
    <xf numFmtId="2" fontId="0" fillId="0" borderId="0" xfId="0" applyNumberFormat="1"/>
    <xf numFmtId="0" fontId="4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1" applyNumberFormat="1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justify"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2" fillId="0" borderId="1" xfId="0" quotePrefix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1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2" fillId="0" borderId="1" xfId="0" applyFont="1" applyBorder="1"/>
    <xf numFmtId="0" fontId="13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4" fillId="0" borderId="0" xfId="0" applyFont="1" applyAlignment="1">
      <alignment wrapText="1"/>
    </xf>
    <xf numFmtId="0" fontId="14" fillId="2" borderId="0" xfId="0" applyFont="1" applyFill="1" applyAlignment="1">
      <alignment vertical="top" wrapText="1"/>
    </xf>
    <xf numFmtId="0" fontId="16" fillId="2" borderId="0" xfId="2" applyFont="1" applyFill="1" applyAlignment="1" applyProtection="1">
      <alignment horizontal="left" vertical="top" wrapText="1" inden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3" xfId="0" applyNumberFormat="1" applyFont="1" applyBorder="1" applyAlignment="1">
      <alignment horizontal="justify" vertical="top" wrapText="1"/>
    </xf>
    <xf numFmtId="1" fontId="13" fillId="0" borderId="11" xfId="4" applyNumberFormat="1" applyFont="1" applyProtection="1">
      <alignment horizontal="center" vertical="top" shrinkToFit="1"/>
    </xf>
    <xf numFmtId="4" fontId="13" fillId="0" borderId="13" xfId="6" applyNumberFormat="1" applyFont="1" applyFill="1" applyAlignment="1" applyProtection="1">
      <alignment horizontal="center" vertical="center" shrinkToFit="1"/>
    </xf>
    <xf numFmtId="4" fontId="13" fillId="0" borderId="13" xfId="6" applyNumberFormat="1" applyFont="1" applyFill="1" applyAlignment="1" applyProtection="1">
      <alignment horizontal="right" vertical="center" shrinkToFit="1"/>
    </xf>
  </cellXfs>
  <cellStyles count="7">
    <cellStyle name="xl25" xfId="3"/>
    <cellStyle name="xl27" xfId="4"/>
    <cellStyle name="xl29" xfId="5"/>
    <cellStyle name="xl42" xfId="6"/>
    <cellStyle name="Гиперссылка" xfId="2" builtinId="8"/>
    <cellStyle name="Денежный" xfId="1" builtin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B1:L70"/>
  <sheetViews>
    <sheetView tabSelected="1" topLeftCell="A58" zoomScale="70" zoomScaleNormal="70" workbookViewId="0">
      <selection activeCell="H59" sqref="H59"/>
    </sheetView>
  </sheetViews>
  <sheetFormatPr defaultRowHeight="18.75"/>
  <cols>
    <col min="2" max="2" width="10.7109375" customWidth="1"/>
    <col min="3" max="3" width="30.28515625" customWidth="1"/>
    <col min="4" max="5" width="71.7109375" customWidth="1"/>
    <col min="6" max="7" width="20.5703125" customWidth="1"/>
    <col min="8" max="8" width="21.85546875" style="26" customWidth="1"/>
    <col min="9" max="9" width="18.85546875" style="26" customWidth="1"/>
    <col min="10" max="10" width="19.7109375" style="26" customWidth="1"/>
    <col min="11" max="11" width="80.42578125" customWidth="1"/>
    <col min="12" max="12" width="16.28515625" customWidth="1"/>
  </cols>
  <sheetData>
    <row r="1" spans="2:12">
      <c r="B1" s="1"/>
    </row>
    <row r="2" spans="2:12">
      <c r="B2" s="2"/>
      <c r="H2"/>
    </row>
    <row r="3" spans="2:12">
      <c r="B3" s="2"/>
      <c r="F3" s="2"/>
      <c r="G3" s="2"/>
      <c r="H3"/>
    </row>
    <row r="4" spans="2:12">
      <c r="B4" s="3"/>
      <c r="F4" s="2"/>
      <c r="G4" s="2"/>
      <c r="H4" s="15"/>
    </row>
    <row r="5" spans="2:12">
      <c r="B5" s="2" t="s">
        <v>27</v>
      </c>
      <c r="C5" t="s">
        <v>28</v>
      </c>
      <c r="D5" s="24"/>
      <c r="E5" s="24"/>
    </row>
    <row r="6" spans="2:12" ht="17.25" customHeight="1">
      <c r="B6" s="4"/>
      <c r="D6" s="15"/>
      <c r="E6" s="15"/>
    </row>
    <row r="7" spans="2:12" s="13" customFormat="1" ht="48" customHeight="1">
      <c r="E7" s="82" t="s">
        <v>106</v>
      </c>
      <c r="F7" s="82"/>
      <c r="G7" s="82"/>
      <c r="H7" s="82"/>
      <c r="I7" s="82"/>
      <c r="J7" s="26"/>
    </row>
    <row r="8" spans="2:12" ht="5.25" customHeight="1">
      <c r="B8" s="5"/>
    </row>
    <row r="9" spans="2:12" s="12" customFormat="1" ht="15.75" customHeight="1">
      <c r="B9" s="76" t="s">
        <v>18</v>
      </c>
      <c r="C9" s="77" t="s">
        <v>19</v>
      </c>
      <c r="D9" s="78" t="s">
        <v>20</v>
      </c>
      <c r="E9" s="43"/>
      <c r="F9" s="79" t="s">
        <v>107</v>
      </c>
      <c r="G9" s="79" t="s">
        <v>109</v>
      </c>
      <c r="H9" s="86" t="s">
        <v>108</v>
      </c>
      <c r="I9" s="83">
        <v>2026</v>
      </c>
      <c r="J9" s="83">
        <v>2027</v>
      </c>
    </row>
    <row r="10" spans="2:12" s="12" customFormat="1" ht="15" customHeight="1">
      <c r="B10" s="76"/>
      <c r="C10" s="77"/>
      <c r="D10" s="78"/>
      <c r="E10" s="44"/>
      <c r="F10" s="80"/>
      <c r="G10" s="80"/>
      <c r="H10" s="86"/>
      <c r="I10" s="84"/>
      <c r="J10" s="84"/>
    </row>
    <row r="11" spans="2:12" s="12" customFormat="1" ht="79.5" customHeight="1">
      <c r="B11" s="76"/>
      <c r="C11" s="77"/>
      <c r="D11" s="78"/>
      <c r="E11" s="45" t="s">
        <v>63</v>
      </c>
      <c r="F11" s="81"/>
      <c r="G11" s="81"/>
      <c r="H11" s="86"/>
      <c r="I11" s="85"/>
      <c r="J11" s="85"/>
    </row>
    <row r="12" spans="2:12" ht="158.25" customHeight="1">
      <c r="B12" s="7">
        <v>182</v>
      </c>
      <c r="C12" s="16" t="s">
        <v>2</v>
      </c>
      <c r="D12" s="19" t="s">
        <v>90</v>
      </c>
      <c r="E12" s="46" t="s">
        <v>64</v>
      </c>
      <c r="F12" s="74">
        <v>12227794</v>
      </c>
      <c r="G12" s="74">
        <v>12227794</v>
      </c>
      <c r="H12" s="73">
        <v>11430000</v>
      </c>
      <c r="I12" s="73">
        <v>11430000</v>
      </c>
      <c r="J12" s="73">
        <v>11430000</v>
      </c>
      <c r="K12" s="70"/>
      <c r="L12" s="27"/>
    </row>
    <row r="13" spans="2:12" ht="141" customHeight="1">
      <c r="B13" s="7">
        <v>182</v>
      </c>
      <c r="C13" s="16" t="s">
        <v>24</v>
      </c>
      <c r="D13" s="19" t="s">
        <v>25</v>
      </c>
      <c r="E13" s="46" t="s">
        <v>64</v>
      </c>
      <c r="F13" s="74">
        <v>827000</v>
      </c>
      <c r="G13" s="74">
        <v>827000</v>
      </c>
      <c r="H13" s="73">
        <v>330000</v>
      </c>
      <c r="I13" s="73">
        <v>330000</v>
      </c>
      <c r="J13" s="73">
        <v>330000</v>
      </c>
    </row>
    <row r="14" spans="2:12" ht="123" customHeight="1">
      <c r="B14" s="7">
        <v>182</v>
      </c>
      <c r="C14" s="16" t="s">
        <v>3</v>
      </c>
      <c r="D14" s="20" t="s">
        <v>91</v>
      </c>
      <c r="E14" s="46" t="s">
        <v>64</v>
      </c>
      <c r="F14" s="74">
        <v>344000</v>
      </c>
      <c r="G14" s="74">
        <v>344000</v>
      </c>
      <c r="H14" s="73">
        <v>465000</v>
      </c>
      <c r="I14" s="73">
        <v>465000</v>
      </c>
      <c r="J14" s="73">
        <v>465000</v>
      </c>
      <c r="K14" s="72"/>
      <c r="L14" s="71"/>
    </row>
    <row r="15" spans="2:12" ht="116.25" customHeight="1">
      <c r="B15" s="7">
        <v>182</v>
      </c>
      <c r="C15" s="16" t="s">
        <v>62</v>
      </c>
      <c r="D15" s="20" t="s">
        <v>110</v>
      </c>
      <c r="E15" s="46" t="s">
        <v>64</v>
      </c>
      <c r="F15" s="74">
        <v>70000</v>
      </c>
      <c r="G15" s="74">
        <v>70000</v>
      </c>
      <c r="H15" s="73">
        <v>30000</v>
      </c>
      <c r="I15" s="73">
        <v>30000</v>
      </c>
      <c r="J15" s="73">
        <v>30000</v>
      </c>
    </row>
    <row r="16" spans="2:12" ht="134.25" customHeight="1">
      <c r="B16" s="7">
        <v>182</v>
      </c>
      <c r="C16" s="16" t="s">
        <v>111</v>
      </c>
      <c r="D16" s="20" t="s">
        <v>112</v>
      </c>
      <c r="E16" s="46" t="s">
        <v>64</v>
      </c>
      <c r="F16" s="74">
        <v>408850</v>
      </c>
      <c r="G16" s="74">
        <v>408850</v>
      </c>
      <c r="H16" s="73">
        <v>200000</v>
      </c>
      <c r="I16" s="73">
        <v>200000</v>
      </c>
      <c r="J16" s="73">
        <v>200000</v>
      </c>
    </row>
    <row r="17" spans="2:10" ht="155.25" customHeight="1">
      <c r="B17" s="7">
        <v>182</v>
      </c>
      <c r="C17" s="16" t="s">
        <v>48</v>
      </c>
      <c r="D17" s="20" t="s">
        <v>92</v>
      </c>
      <c r="E17" s="20" t="s">
        <v>64</v>
      </c>
      <c r="F17" s="31">
        <v>3521000</v>
      </c>
      <c r="G17" s="31">
        <v>3521000</v>
      </c>
      <c r="H17" s="31">
        <v>3521000</v>
      </c>
      <c r="I17" s="31">
        <v>3521000</v>
      </c>
      <c r="J17" s="31">
        <v>3521000</v>
      </c>
    </row>
    <row r="18" spans="2:10" ht="179.25" customHeight="1">
      <c r="B18" s="7">
        <v>182</v>
      </c>
      <c r="C18" s="16" t="s">
        <v>49</v>
      </c>
      <c r="D18" s="21" t="s">
        <v>93</v>
      </c>
      <c r="E18" s="20" t="s">
        <v>64</v>
      </c>
      <c r="F18" s="31">
        <v>30500</v>
      </c>
      <c r="G18" s="31">
        <v>30500</v>
      </c>
      <c r="H18" s="31">
        <v>30500</v>
      </c>
      <c r="I18" s="31">
        <v>30500</v>
      </c>
      <c r="J18" s="31">
        <v>30500</v>
      </c>
    </row>
    <row r="19" spans="2:10" ht="161.25" customHeight="1">
      <c r="B19" s="7">
        <v>182</v>
      </c>
      <c r="C19" s="16" t="s">
        <v>50</v>
      </c>
      <c r="D19" s="20" t="s">
        <v>94</v>
      </c>
      <c r="E19" s="20" t="s">
        <v>64</v>
      </c>
      <c r="F19" s="31">
        <v>3535000</v>
      </c>
      <c r="G19" s="31">
        <v>3535000</v>
      </c>
      <c r="H19" s="31">
        <v>4035000</v>
      </c>
      <c r="I19" s="31">
        <v>4035000</v>
      </c>
      <c r="J19" s="31">
        <v>4035000</v>
      </c>
    </row>
    <row r="20" spans="2:10" ht="154.5" customHeight="1">
      <c r="B20" s="7">
        <v>182</v>
      </c>
      <c r="C20" s="16" t="s">
        <v>51</v>
      </c>
      <c r="D20" s="20" t="s">
        <v>95</v>
      </c>
      <c r="E20" s="20" t="s">
        <v>64</v>
      </c>
      <c r="F20" s="31">
        <v>-320000</v>
      </c>
      <c r="G20" s="31">
        <v>-320000</v>
      </c>
      <c r="H20" s="31">
        <v>-320000</v>
      </c>
      <c r="I20" s="31">
        <v>-320000</v>
      </c>
      <c r="J20" s="31">
        <v>-320000</v>
      </c>
    </row>
    <row r="21" spans="2:10" ht="58.5" customHeight="1">
      <c r="B21" s="7">
        <v>182</v>
      </c>
      <c r="C21" s="16" t="s">
        <v>70</v>
      </c>
      <c r="D21" s="20" t="s">
        <v>87</v>
      </c>
      <c r="E21" s="46" t="s">
        <v>64</v>
      </c>
      <c r="F21" s="31">
        <v>650000</v>
      </c>
      <c r="G21" s="31">
        <v>650000</v>
      </c>
      <c r="H21" s="37">
        <v>650000</v>
      </c>
      <c r="I21" s="37">
        <v>650000</v>
      </c>
      <c r="J21" s="37">
        <v>650000</v>
      </c>
    </row>
    <row r="22" spans="2:10" ht="90.75" customHeight="1">
      <c r="B22" s="37">
        <v>182</v>
      </c>
      <c r="C22" s="54" t="s">
        <v>70</v>
      </c>
      <c r="D22" s="20" t="s">
        <v>71</v>
      </c>
      <c r="E22" s="46" t="s">
        <v>64</v>
      </c>
      <c r="F22" s="31">
        <v>650000</v>
      </c>
      <c r="G22" s="31">
        <v>650000</v>
      </c>
      <c r="H22" s="31">
        <v>650000</v>
      </c>
      <c r="I22" s="31">
        <v>650000</v>
      </c>
      <c r="J22" s="31">
        <v>650000</v>
      </c>
    </row>
    <row r="23" spans="2:10" ht="23.25" customHeight="1">
      <c r="B23" s="7">
        <v>182</v>
      </c>
      <c r="C23" s="16" t="s">
        <v>21</v>
      </c>
      <c r="D23" s="20" t="s">
        <v>1</v>
      </c>
      <c r="E23" s="46" t="s">
        <v>64</v>
      </c>
      <c r="F23" s="31">
        <v>500000</v>
      </c>
      <c r="G23" s="31">
        <v>500000</v>
      </c>
      <c r="H23" s="31">
        <v>500000</v>
      </c>
      <c r="I23" s="31">
        <v>500000</v>
      </c>
      <c r="J23" s="31">
        <v>500000</v>
      </c>
    </row>
    <row r="24" spans="2:10" ht="60.75" customHeight="1">
      <c r="B24" s="7">
        <v>182</v>
      </c>
      <c r="C24" s="16" t="s">
        <v>29</v>
      </c>
      <c r="D24" s="20" t="s">
        <v>30</v>
      </c>
      <c r="E24" s="46" t="s">
        <v>64</v>
      </c>
      <c r="F24" s="31">
        <v>200000</v>
      </c>
      <c r="G24" s="31">
        <v>200000</v>
      </c>
      <c r="H24" s="31">
        <v>200000</v>
      </c>
      <c r="I24" s="31">
        <v>200000</v>
      </c>
      <c r="J24" s="31">
        <v>200000</v>
      </c>
    </row>
    <row r="25" spans="2:10" ht="66.75" customHeight="1">
      <c r="B25" s="7">
        <v>182</v>
      </c>
      <c r="C25" s="16" t="s">
        <v>4</v>
      </c>
      <c r="D25" s="20" t="s">
        <v>22</v>
      </c>
      <c r="E25" s="46" t="s">
        <v>64</v>
      </c>
      <c r="F25" s="31">
        <v>410000</v>
      </c>
      <c r="G25" s="31">
        <v>410000</v>
      </c>
      <c r="H25" s="31">
        <v>410000</v>
      </c>
      <c r="I25" s="31">
        <v>410000</v>
      </c>
      <c r="J25" s="31">
        <v>410000</v>
      </c>
    </row>
    <row r="26" spans="2:10" ht="116.25" customHeight="1">
      <c r="B26" s="32" t="s">
        <v>6</v>
      </c>
      <c r="C26" s="35" t="s">
        <v>36</v>
      </c>
      <c r="D26" s="34" t="s">
        <v>38</v>
      </c>
      <c r="E26" s="19" t="s">
        <v>65</v>
      </c>
      <c r="F26" s="31">
        <v>255000</v>
      </c>
      <c r="G26" s="31">
        <v>255000</v>
      </c>
      <c r="H26" s="31">
        <v>255000</v>
      </c>
      <c r="I26" s="73">
        <v>255000</v>
      </c>
      <c r="J26" s="42">
        <v>255000</v>
      </c>
    </row>
    <row r="27" spans="2:10" ht="96" customHeight="1">
      <c r="B27" s="32" t="s">
        <v>6</v>
      </c>
      <c r="C27" s="35" t="s">
        <v>31</v>
      </c>
      <c r="D27" s="34" t="s">
        <v>32</v>
      </c>
      <c r="E27" s="19" t="s">
        <v>65</v>
      </c>
      <c r="F27" s="31">
        <v>85000</v>
      </c>
      <c r="G27" s="31">
        <v>85000</v>
      </c>
      <c r="H27" s="31">
        <v>90000</v>
      </c>
      <c r="I27" s="73">
        <v>95000</v>
      </c>
      <c r="J27" s="42">
        <v>95000</v>
      </c>
    </row>
    <row r="28" spans="2:10" ht="96" customHeight="1">
      <c r="B28" s="32" t="s">
        <v>6</v>
      </c>
      <c r="C28" s="33" t="s">
        <v>5</v>
      </c>
      <c r="D28" s="34" t="s">
        <v>23</v>
      </c>
      <c r="E28" s="19" t="s">
        <v>65</v>
      </c>
      <c r="F28" s="31">
        <v>280000</v>
      </c>
      <c r="G28" s="31">
        <v>280000</v>
      </c>
      <c r="H28" s="31">
        <v>320000</v>
      </c>
      <c r="I28" s="73">
        <v>330000</v>
      </c>
      <c r="J28" s="42">
        <v>340000</v>
      </c>
    </row>
    <row r="29" spans="2:10" ht="96" customHeight="1">
      <c r="B29" s="32" t="s">
        <v>6</v>
      </c>
      <c r="C29" s="37" t="s">
        <v>60</v>
      </c>
      <c r="D29" s="41" t="s">
        <v>61</v>
      </c>
      <c r="E29" s="19" t="s">
        <v>65</v>
      </c>
      <c r="F29" s="31">
        <v>40000</v>
      </c>
      <c r="G29" s="31">
        <v>40000</v>
      </c>
      <c r="H29" s="31">
        <v>40000</v>
      </c>
      <c r="I29" s="31">
        <v>40000</v>
      </c>
      <c r="J29" s="64">
        <v>40000</v>
      </c>
    </row>
    <row r="30" spans="2:10" ht="63.75" customHeight="1">
      <c r="B30" s="14" t="s">
        <v>7</v>
      </c>
      <c r="C30" s="9" t="s">
        <v>9</v>
      </c>
      <c r="D30" s="19" t="s">
        <v>10</v>
      </c>
      <c r="E30" s="19" t="s">
        <v>105</v>
      </c>
      <c r="F30" s="31">
        <v>53000</v>
      </c>
      <c r="G30" s="31">
        <v>53000</v>
      </c>
      <c r="H30" s="31">
        <v>53000</v>
      </c>
      <c r="I30" s="61">
        <v>60000</v>
      </c>
      <c r="J30" s="42">
        <v>60000</v>
      </c>
    </row>
    <row r="31" spans="2:10" ht="42" customHeight="1">
      <c r="B31" s="11" t="s">
        <v>14</v>
      </c>
      <c r="C31" s="9" t="s">
        <v>12</v>
      </c>
      <c r="D31" s="19" t="s">
        <v>13</v>
      </c>
      <c r="E31" s="19" t="s">
        <v>66</v>
      </c>
      <c r="F31" s="31">
        <v>1617200</v>
      </c>
      <c r="G31" s="31">
        <v>1617200</v>
      </c>
      <c r="H31" s="31">
        <v>1200000</v>
      </c>
      <c r="I31" s="73">
        <v>900000</v>
      </c>
      <c r="J31" s="42">
        <v>900000</v>
      </c>
    </row>
    <row r="32" spans="2:10" ht="38.25" customHeight="1">
      <c r="B32" s="11" t="s">
        <v>17</v>
      </c>
      <c r="C32" s="9" t="s">
        <v>15</v>
      </c>
      <c r="D32" s="19" t="s">
        <v>16</v>
      </c>
      <c r="E32" s="19" t="s">
        <v>67</v>
      </c>
      <c r="F32" s="31">
        <v>90000</v>
      </c>
      <c r="G32" s="31">
        <v>90000</v>
      </c>
      <c r="H32" s="31">
        <v>110000</v>
      </c>
      <c r="I32" s="31">
        <v>110000</v>
      </c>
      <c r="J32" s="64">
        <v>110000</v>
      </c>
    </row>
    <row r="33" spans="2:10" ht="115.5" customHeight="1">
      <c r="B33" s="10" t="s">
        <v>6</v>
      </c>
      <c r="C33" s="16" t="s">
        <v>11</v>
      </c>
      <c r="D33" s="19" t="s">
        <v>39</v>
      </c>
      <c r="E33" s="19" t="s">
        <v>65</v>
      </c>
      <c r="F33" s="31">
        <v>200000</v>
      </c>
      <c r="G33" s="31">
        <v>200000</v>
      </c>
      <c r="H33" s="31">
        <v>200000</v>
      </c>
      <c r="I33" s="31">
        <v>200000</v>
      </c>
      <c r="J33" s="31">
        <v>200000</v>
      </c>
    </row>
    <row r="34" spans="2:10" ht="63.75" customHeight="1">
      <c r="B34" s="10" t="s">
        <v>6</v>
      </c>
      <c r="C34" s="16" t="s">
        <v>37</v>
      </c>
      <c r="D34" s="19" t="s">
        <v>34</v>
      </c>
      <c r="E34" s="19" t="s">
        <v>65</v>
      </c>
      <c r="F34" s="31">
        <v>135000</v>
      </c>
      <c r="G34" s="31">
        <v>135000</v>
      </c>
      <c r="H34" s="31">
        <v>135000</v>
      </c>
      <c r="I34" s="61">
        <v>135000</v>
      </c>
      <c r="J34" s="42">
        <v>135000</v>
      </c>
    </row>
    <row r="35" spans="2:10" ht="63.75" customHeight="1">
      <c r="B35" s="16" t="s">
        <v>6</v>
      </c>
      <c r="C35" s="16" t="s">
        <v>33</v>
      </c>
      <c r="D35" s="19" t="s">
        <v>35</v>
      </c>
      <c r="E35" s="19" t="s">
        <v>65</v>
      </c>
      <c r="F35" s="31">
        <v>35000</v>
      </c>
      <c r="G35" s="31">
        <v>35000</v>
      </c>
      <c r="H35" s="31">
        <v>35000</v>
      </c>
      <c r="I35" s="61">
        <v>35000</v>
      </c>
      <c r="J35" s="42">
        <v>35000</v>
      </c>
    </row>
    <row r="36" spans="2:10" ht="116.25" customHeight="1">
      <c r="B36" s="53" t="s">
        <v>52</v>
      </c>
      <c r="C36" s="55" t="s">
        <v>72</v>
      </c>
      <c r="D36" s="56" t="s">
        <v>73</v>
      </c>
      <c r="E36" s="19" t="s">
        <v>68</v>
      </c>
      <c r="F36" s="36">
        <v>4000</v>
      </c>
      <c r="G36" s="36">
        <v>4000</v>
      </c>
      <c r="H36" s="36">
        <v>4000</v>
      </c>
      <c r="I36" s="36">
        <v>4000</v>
      </c>
      <c r="J36" s="42">
        <v>4000</v>
      </c>
    </row>
    <row r="37" spans="2:10" ht="125.25" customHeight="1">
      <c r="B37" s="53" t="s">
        <v>52</v>
      </c>
      <c r="C37" s="52" t="s">
        <v>74</v>
      </c>
      <c r="D37" s="56" t="s">
        <v>75</v>
      </c>
      <c r="E37" s="19" t="s">
        <v>68</v>
      </c>
      <c r="F37" s="36">
        <v>1550</v>
      </c>
      <c r="G37" s="36">
        <v>1550</v>
      </c>
      <c r="H37" s="36">
        <v>2000</v>
      </c>
      <c r="I37" s="36">
        <v>2000</v>
      </c>
      <c r="J37" s="36">
        <v>2000</v>
      </c>
    </row>
    <row r="38" spans="2:10" ht="123.75" customHeight="1">
      <c r="B38" s="54" t="s">
        <v>14</v>
      </c>
      <c r="C38" s="42" t="s">
        <v>74</v>
      </c>
      <c r="D38" s="56" t="s">
        <v>75</v>
      </c>
      <c r="E38" s="19" t="s">
        <v>104</v>
      </c>
      <c r="F38" s="36">
        <v>14000</v>
      </c>
      <c r="G38" s="36">
        <v>14000</v>
      </c>
      <c r="H38" s="36">
        <v>20000</v>
      </c>
      <c r="I38" s="36">
        <v>20000</v>
      </c>
      <c r="J38" s="36">
        <v>20000</v>
      </c>
    </row>
    <row r="39" spans="2:10" ht="115.5" customHeight="1">
      <c r="B39" s="54" t="s">
        <v>14</v>
      </c>
      <c r="C39" s="55" t="s">
        <v>72</v>
      </c>
      <c r="D39" s="56" t="s">
        <v>73</v>
      </c>
      <c r="E39" s="19" t="s">
        <v>104</v>
      </c>
      <c r="F39" s="36">
        <v>3000</v>
      </c>
      <c r="G39" s="36">
        <v>3000</v>
      </c>
      <c r="H39" s="36">
        <v>7000</v>
      </c>
      <c r="I39" s="36">
        <v>7000</v>
      </c>
      <c r="J39" s="36">
        <v>7000</v>
      </c>
    </row>
    <row r="40" spans="2:10" ht="139.5" customHeight="1">
      <c r="B40" s="54" t="s">
        <v>14</v>
      </c>
      <c r="C40" s="57" t="s">
        <v>76</v>
      </c>
      <c r="D40" s="56" t="s">
        <v>77</v>
      </c>
      <c r="E40" s="19" t="s">
        <v>104</v>
      </c>
      <c r="F40" s="36">
        <v>7000</v>
      </c>
      <c r="G40" s="36">
        <v>7000</v>
      </c>
      <c r="H40" s="36">
        <v>10000</v>
      </c>
      <c r="I40" s="36">
        <v>10000</v>
      </c>
      <c r="J40" s="36">
        <v>10000</v>
      </c>
    </row>
    <row r="41" spans="2:10" ht="139.5" customHeight="1">
      <c r="B41" s="54" t="s">
        <v>14</v>
      </c>
      <c r="C41" s="58" t="s">
        <v>114</v>
      </c>
      <c r="D41" s="56" t="s">
        <v>88</v>
      </c>
      <c r="E41" s="19" t="s">
        <v>104</v>
      </c>
      <c r="F41" s="36">
        <v>6000</v>
      </c>
      <c r="G41" s="36">
        <v>6000</v>
      </c>
      <c r="H41" s="36">
        <v>6000</v>
      </c>
      <c r="I41" s="36">
        <v>6000</v>
      </c>
      <c r="J41" s="36">
        <v>6000</v>
      </c>
    </row>
    <row r="42" spans="2:10" ht="118.5" customHeight="1">
      <c r="B42" s="54" t="s">
        <v>14</v>
      </c>
      <c r="C42" s="42" t="s">
        <v>78</v>
      </c>
      <c r="D42" s="56" t="s">
        <v>113</v>
      </c>
      <c r="E42" s="19" t="s">
        <v>104</v>
      </c>
      <c r="F42" s="36"/>
      <c r="G42" s="36"/>
      <c r="H42" s="36">
        <v>10000</v>
      </c>
      <c r="I42" s="36">
        <v>10000</v>
      </c>
      <c r="J42" s="36">
        <v>10000</v>
      </c>
    </row>
    <row r="43" spans="2:10" ht="130.5" customHeight="1">
      <c r="B43" s="54" t="s">
        <v>14</v>
      </c>
      <c r="C43" s="42" t="s">
        <v>79</v>
      </c>
      <c r="D43" s="56" t="s">
        <v>80</v>
      </c>
      <c r="E43" s="19" t="s">
        <v>104</v>
      </c>
      <c r="F43" s="36">
        <v>1500</v>
      </c>
      <c r="G43" s="36">
        <v>1500</v>
      </c>
      <c r="H43" s="36">
        <v>1500</v>
      </c>
      <c r="I43" s="36">
        <v>1500</v>
      </c>
      <c r="J43" s="36">
        <v>1500</v>
      </c>
    </row>
    <row r="44" spans="2:10" ht="130.5" customHeight="1">
      <c r="B44" s="54" t="s">
        <v>14</v>
      </c>
      <c r="C44" s="58" t="s">
        <v>81</v>
      </c>
      <c r="D44" s="56" t="s">
        <v>82</v>
      </c>
      <c r="E44" s="19" t="s">
        <v>104</v>
      </c>
      <c r="F44" s="36">
        <v>750</v>
      </c>
      <c r="G44" s="36">
        <v>750</v>
      </c>
      <c r="H44" s="36">
        <v>750</v>
      </c>
      <c r="I44" s="36">
        <v>750</v>
      </c>
      <c r="J44" s="36">
        <v>750</v>
      </c>
    </row>
    <row r="45" spans="2:10" ht="115.5" customHeight="1">
      <c r="B45" s="59" t="s">
        <v>14</v>
      </c>
      <c r="C45" s="58" t="s">
        <v>83</v>
      </c>
      <c r="D45" s="60" t="s">
        <v>84</v>
      </c>
      <c r="E45" s="19" t="s">
        <v>104</v>
      </c>
      <c r="F45" s="36">
        <v>14000</v>
      </c>
      <c r="G45" s="36">
        <v>14000</v>
      </c>
      <c r="H45" s="36">
        <v>14000</v>
      </c>
      <c r="I45" s="36">
        <v>14000</v>
      </c>
      <c r="J45" s="36">
        <v>14000</v>
      </c>
    </row>
    <row r="46" spans="2:10" ht="75">
      <c r="B46" s="10" t="s">
        <v>8</v>
      </c>
      <c r="C46" s="16" t="s">
        <v>41</v>
      </c>
      <c r="D46" s="22" t="s">
        <v>96</v>
      </c>
      <c r="E46" s="22" t="s">
        <v>69</v>
      </c>
      <c r="F46" s="42">
        <v>61441900</v>
      </c>
      <c r="G46" s="42">
        <v>61441900</v>
      </c>
      <c r="H46" s="73">
        <v>80000100</v>
      </c>
      <c r="I46" s="73">
        <v>82802800</v>
      </c>
      <c r="J46" s="73">
        <v>78421300</v>
      </c>
    </row>
    <row r="47" spans="2:10" ht="75">
      <c r="B47" s="16" t="s">
        <v>8</v>
      </c>
      <c r="C47" s="16" t="s">
        <v>115</v>
      </c>
      <c r="D47" s="22" t="s">
        <v>116</v>
      </c>
      <c r="E47" s="22" t="s">
        <v>69</v>
      </c>
      <c r="F47" s="87">
        <v>20692840.050000001</v>
      </c>
      <c r="G47" s="87">
        <v>20692840.050000001</v>
      </c>
      <c r="H47" s="48">
        <v>24791309.420000002</v>
      </c>
      <c r="I47" s="48">
        <v>16309649.42</v>
      </c>
      <c r="J47" s="47">
        <v>16309649.42</v>
      </c>
    </row>
    <row r="48" spans="2:10" ht="37.5">
      <c r="B48" s="16" t="s">
        <v>8</v>
      </c>
      <c r="C48" s="16" t="s">
        <v>117</v>
      </c>
      <c r="D48" s="22" t="s">
        <v>118</v>
      </c>
      <c r="E48" s="22" t="s">
        <v>69</v>
      </c>
      <c r="F48" s="75">
        <v>4590163.93</v>
      </c>
      <c r="G48" s="75">
        <v>4590163.93</v>
      </c>
      <c r="H48" s="74"/>
      <c r="I48" s="74"/>
      <c r="J48" s="74"/>
    </row>
    <row r="49" spans="2:10" ht="131.25">
      <c r="B49" s="16" t="s">
        <v>8</v>
      </c>
      <c r="C49" s="16" t="s">
        <v>54</v>
      </c>
      <c r="D49" s="22" t="s">
        <v>97</v>
      </c>
      <c r="E49" s="22" t="s">
        <v>69</v>
      </c>
      <c r="F49" s="61">
        <v>6921381.0999999996</v>
      </c>
      <c r="G49" s="74">
        <v>6921381.0999999996</v>
      </c>
      <c r="H49" s="51">
        <v>6521381.0999999996</v>
      </c>
      <c r="I49" s="61">
        <v>6657877.1299999999</v>
      </c>
      <c r="J49" s="61">
        <v>6657877.1299999999</v>
      </c>
    </row>
    <row r="50" spans="2:10" ht="93.75">
      <c r="B50" s="16" t="s">
        <v>8</v>
      </c>
      <c r="C50" s="16" t="s">
        <v>58</v>
      </c>
      <c r="D50" s="22" t="s">
        <v>59</v>
      </c>
      <c r="E50" s="22" t="s">
        <v>69</v>
      </c>
      <c r="F50" s="42">
        <v>1399296.5</v>
      </c>
      <c r="G50" s="42">
        <v>1399296.5</v>
      </c>
      <c r="H50" s="65">
        <v>1412653.06</v>
      </c>
      <c r="I50" s="65">
        <v>1392560.85</v>
      </c>
      <c r="J50" s="50"/>
    </row>
    <row r="51" spans="2:10" ht="37.5">
      <c r="B51" s="16" t="s">
        <v>8</v>
      </c>
      <c r="C51" s="16" t="s">
        <v>85</v>
      </c>
      <c r="D51" s="22" t="s">
        <v>86</v>
      </c>
      <c r="E51" s="22" t="s">
        <v>69</v>
      </c>
      <c r="F51" s="61">
        <v>23518.93</v>
      </c>
      <c r="G51" s="74">
        <v>23518.93</v>
      </c>
      <c r="H51" s="49">
        <v>23348.06</v>
      </c>
      <c r="I51" s="67">
        <v>24106.42</v>
      </c>
      <c r="J51" s="50"/>
    </row>
    <row r="52" spans="2:10" ht="56.25">
      <c r="B52" s="16"/>
      <c r="C52" s="16"/>
      <c r="D52" s="22" t="s">
        <v>89</v>
      </c>
      <c r="E52" s="22" t="s">
        <v>69</v>
      </c>
      <c r="F52" s="68">
        <v>1760882.06</v>
      </c>
      <c r="G52" s="68">
        <v>1760882.06</v>
      </c>
      <c r="H52" s="68">
        <v>427381.44</v>
      </c>
      <c r="I52" s="68">
        <v>408647.23</v>
      </c>
      <c r="J52" s="66">
        <v>426761.53</v>
      </c>
    </row>
    <row r="53" spans="2:10" ht="37.5">
      <c r="B53" s="10" t="s">
        <v>8</v>
      </c>
      <c r="C53" s="16" t="s">
        <v>42</v>
      </c>
      <c r="D53" s="20" t="s">
        <v>26</v>
      </c>
      <c r="E53" s="22" t="s">
        <v>69</v>
      </c>
      <c r="F53" s="61">
        <v>19167535.440000001</v>
      </c>
      <c r="G53" s="74">
        <v>19167535.440000001</v>
      </c>
      <c r="H53" s="73">
        <v>2985464</v>
      </c>
      <c r="I53" s="73">
        <v>1985464</v>
      </c>
      <c r="J53" s="42">
        <v>1985464</v>
      </c>
    </row>
    <row r="54" spans="2:10" ht="57.75" customHeight="1">
      <c r="B54" s="10" t="s">
        <v>8</v>
      </c>
      <c r="C54" s="16" t="s">
        <v>43</v>
      </c>
      <c r="D54" s="19" t="s">
        <v>98</v>
      </c>
      <c r="E54" s="22" t="s">
        <v>69</v>
      </c>
      <c r="F54" s="90">
        <v>3494191.04</v>
      </c>
      <c r="G54" s="90">
        <v>3494191.04</v>
      </c>
      <c r="H54" s="51">
        <v>3331453.9</v>
      </c>
      <c r="I54" s="51">
        <v>3350661.59</v>
      </c>
      <c r="J54" s="42">
        <v>3350661.59</v>
      </c>
    </row>
    <row r="55" spans="2:10" ht="87" customHeight="1">
      <c r="B55" s="16" t="s">
        <v>8</v>
      </c>
      <c r="C55" s="16" t="s">
        <v>53</v>
      </c>
      <c r="D55" s="19" t="s">
        <v>99</v>
      </c>
      <c r="E55" s="22" t="s">
        <v>69</v>
      </c>
      <c r="F55" s="69">
        <v>1019595.5</v>
      </c>
      <c r="G55" s="69">
        <v>1019595.5</v>
      </c>
      <c r="H55" s="62">
        <v>990000</v>
      </c>
      <c r="I55" s="62">
        <v>990000</v>
      </c>
      <c r="J55" s="63">
        <v>990000</v>
      </c>
    </row>
    <row r="56" spans="2:10" ht="85.5" customHeight="1">
      <c r="B56" s="16" t="s">
        <v>8</v>
      </c>
      <c r="C56" s="16" t="s">
        <v>44</v>
      </c>
      <c r="D56" s="19" t="s">
        <v>40</v>
      </c>
      <c r="E56" s="22" t="s">
        <v>69</v>
      </c>
      <c r="F56" s="61"/>
      <c r="G56" s="74"/>
      <c r="I56" s="65">
        <v>11721.7</v>
      </c>
      <c r="J56" s="48"/>
    </row>
    <row r="57" spans="2:10" ht="51" customHeight="1">
      <c r="B57" s="16" t="s">
        <v>8</v>
      </c>
      <c r="C57" s="16" t="s">
        <v>45</v>
      </c>
      <c r="D57" s="19" t="s">
        <v>47</v>
      </c>
      <c r="E57" s="22" t="s">
        <v>69</v>
      </c>
      <c r="F57" s="91">
        <v>39515323.659999996</v>
      </c>
      <c r="G57" s="91">
        <v>39515323.659999996</v>
      </c>
      <c r="H57" s="51">
        <v>46868472.5</v>
      </c>
      <c r="I57" s="51">
        <v>46888431</v>
      </c>
      <c r="J57" s="42">
        <v>46888431</v>
      </c>
    </row>
    <row r="58" spans="2:10" ht="228.75" customHeight="1">
      <c r="B58" s="16" t="s">
        <v>8</v>
      </c>
      <c r="C58" s="89">
        <v>2.02450500500001E+16</v>
      </c>
      <c r="D58" s="88" t="s">
        <v>119</v>
      </c>
      <c r="E58" s="22" t="s">
        <v>69</v>
      </c>
      <c r="F58" s="74">
        <v>104160</v>
      </c>
      <c r="G58" s="74">
        <v>104160</v>
      </c>
      <c r="H58" s="49"/>
      <c r="I58" s="49"/>
      <c r="J58" s="42"/>
    </row>
    <row r="59" spans="2:10" ht="180.75" customHeight="1">
      <c r="B59" s="16" t="s">
        <v>8</v>
      </c>
      <c r="C59" s="16" t="s">
        <v>55</v>
      </c>
      <c r="D59" s="19" t="s">
        <v>100</v>
      </c>
      <c r="E59" s="22" t="s">
        <v>69</v>
      </c>
      <c r="F59" s="61">
        <v>4244520</v>
      </c>
      <c r="G59" s="74">
        <v>4244520</v>
      </c>
      <c r="H59" s="62">
        <v>2343600</v>
      </c>
      <c r="I59" s="62">
        <v>2109240</v>
      </c>
      <c r="J59" s="48"/>
    </row>
    <row r="60" spans="2:10" ht="99" customHeight="1">
      <c r="B60" s="16" t="s">
        <v>8</v>
      </c>
      <c r="C60" s="16" t="s">
        <v>102</v>
      </c>
      <c r="D60" s="19" t="s">
        <v>103</v>
      </c>
      <c r="E60" s="22" t="s">
        <v>69</v>
      </c>
      <c r="F60" s="61">
        <v>913516.56</v>
      </c>
      <c r="G60" s="74">
        <v>913516.56</v>
      </c>
      <c r="H60" s="62"/>
      <c r="I60" s="62"/>
      <c r="J60" s="61"/>
    </row>
    <row r="61" spans="2:10" ht="103.5" customHeight="1">
      <c r="B61" s="17" t="s">
        <v>8</v>
      </c>
      <c r="C61" s="18" t="s">
        <v>46</v>
      </c>
      <c r="D61" s="19" t="s">
        <v>101</v>
      </c>
      <c r="E61" s="22" t="s">
        <v>69</v>
      </c>
      <c r="F61" s="61">
        <v>1576400.19</v>
      </c>
      <c r="G61" s="74">
        <v>1576400.19</v>
      </c>
      <c r="H61" s="31">
        <v>3636441.49</v>
      </c>
      <c r="I61" s="31">
        <v>3636441.49</v>
      </c>
      <c r="J61" s="31">
        <v>3636441.49</v>
      </c>
    </row>
    <row r="62" spans="2:10" ht="45" customHeight="1">
      <c r="B62" s="17" t="s">
        <v>8</v>
      </c>
      <c r="C62" s="18" t="s">
        <v>56</v>
      </c>
      <c r="D62" s="39" t="s">
        <v>57</v>
      </c>
      <c r="E62" s="22" t="s">
        <v>69</v>
      </c>
      <c r="F62" s="90">
        <v>1460519.48</v>
      </c>
      <c r="G62" s="90">
        <v>1460519.48</v>
      </c>
      <c r="H62" s="61">
        <v>320206.5</v>
      </c>
      <c r="I62" s="38">
        <v>320206.5</v>
      </c>
      <c r="J62" s="40">
        <v>320206.5</v>
      </c>
    </row>
    <row r="63" spans="2:10" ht="23.25" customHeight="1">
      <c r="B63" s="6"/>
      <c r="C63" s="8"/>
      <c r="D63" s="23" t="s">
        <v>0</v>
      </c>
      <c r="E63" s="23"/>
      <c r="F63" s="25">
        <f>SUM(F12:F62)</f>
        <v>194221888.43999997</v>
      </c>
      <c r="G63" s="25">
        <f>SUM(G12:G62)</f>
        <v>194221888.43999997</v>
      </c>
      <c r="H63" s="25">
        <f t="shared" ref="H63:J63" si="0">SUM(H12:H62)</f>
        <v>198296561.47000003</v>
      </c>
      <c r="I63" s="25">
        <f t="shared" si="0"/>
        <v>191254557.32999998</v>
      </c>
      <c r="J63" s="25">
        <f t="shared" si="0"/>
        <v>183363542.66000003</v>
      </c>
    </row>
    <row r="65" spans="6:9" ht="21">
      <c r="F65" s="13"/>
      <c r="G65" s="13"/>
      <c r="H65" s="13"/>
      <c r="I65" s="13"/>
    </row>
    <row r="66" spans="6:9">
      <c r="F66" s="29"/>
      <c r="G66" s="29"/>
      <c r="H66" s="29"/>
      <c r="I66" s="29"/>
    </row>
    <row r="67" spans="6:9">
      <c r="H67"/>
    </row>
    <row r="68" spans="6:9">
      <c r="F68" s="30"/>
      <c r="G68" s="30"/>
      <c r="H68" s="30"/>
      <c r="I68" s="30"/>
    </row>
    <row r="69" spans="6:9">
      <c r="H69"/>
    </row>
    <row r="70" spans="6:9" ht="21">
      <c r="F70" s="28"/>
      <c r="G70" s="28"/>
      <c r="H70" s="28"/>
    </row>
  </sheetData>
  <mergeCells count="9">
    <mergeCell ref="J9:J11"/>
    <mergeCell ref="I9:I11"/>
    <mergeCell ref="H9:H11"/>
    <mergeCell ref="F9:F11"/>
    <mergeCell ref="B9:B11"/>
    <mergeCell ref="C9:C11"/>
    <mergeCell ref="D9:D11"/>
    <mergeCell ref="G9:G11"/>
    <mergeCell ref="E7:I7"/>
  </mergeCells>
  <pageMargins left="0.43307086614173229" right="0.27559055118110237" top="0.51181102362204722" bottom="0.47244094488188981" header="0.31496062992125984" footer="0.31496062992125984"/>
  <pageSetup paperSize="9" scale="47" fitToHeight="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2024-11-13T08:03:35Z</dcterms:modified>
</cp:coreProperties>
</file>